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7" i="1"/>
  <c r="E37"/>
  <c r="G43"/>
  <c r="E43"/>
  <c r="G50"/>
  <c r="E50"/>
  <c r="G34"/>
  <c r="E34"/>
  <c r="G18"/>
  <c r="E18"/>
  <c r="G13"/>
  <c r="E13"/>
  <c r="G25"/>
  <c r="E25"/>
  <c r="G40"/>
  <c r="E40"/>
  <c r="G46"/>
  <c r="E46"/>
  <c r="G32"/>
  <c r="E32"/>
  <c r="G24"/>
  <c r="E24"/>
  <c r="G36"/>
  <c r="E36"/>
  <c r="G21"/>
  <c r="E21"/>
</calcChain>
</file>

<file path=xl/sharedStrings.xml><?xml version="1.0" encoding="utf-8"?>
<sst xmlns="http://schemas.openxmlformats.org/spreadsheetml/2006/main" count="587" uniqueCount="337">
  <si>
    <t>序号</t>
  </si>
  <si>
    <t>工作单位</t>
  </si>
  <si>
    <t>姓名</t>
  </si>
  <si>
    <t>年龄</t>
  </si>
  <si>
    <t>参加工作时间</t>
  </si>
  <si>
    <t>工龄</t>
  </si>
  <si>
    <t>现任职务</t>
  </si>
  <si>
    <t>专业技术职称</t>
  </si>
  <si>
    <t>全日制学历</t>
  </si>
  <si>
    <t>在职学历</t>
  </si>
  <si>
    <t>在职毕业院校及专业</t>
  </si>
  <si>
    <t>奖惩情况</t>
  </si>
  <si>
    <t>张志逸</t>
  </si>
  <si>
    <t>高级会计师</t>
  </si>
  <si>
    <t>本科</t>
  </si>
  <si>
    <t>无</t>
  </si>
  <si>
    <t>2018年荣获国家卫健委第五批卫生健康行业经济管理领军人才培养学员</t>
  </si>
  <si>
    <t>泉州市第一医院</t>
  </si>
  <si>
    <t>王立新</t>
  </si>
  <si>
    <t>1989年8月</t>
  </si>
  <si>
    <t>总会计师</t>
  </si>
  <si>
    <t>大专</t>
  </si>
  <si>
    <t>中央广播电视大学
会计学</t>
  </si>
  <si>
    <t>1、2006年12月泉州市行政服务中心颁发“2006年10-11月先进个人”
2、2010年7月福建省财政厅、福建省地方税务局颁布“2009年度全省残疾人就业保障金征缴管理工作先进个人”
3、2012年1月泉州市老龄工作委员会颁布“2009-2011年度老龄工作先进工作者”
4、2012年1月福建省财政厅、福建省地方税务局颁布“2010年度全省残疾人就业保障金征缴管理工作先进个人”</t>
  </si>
  <si>
    <t>黄秋月</t>
  </si>
  <si>
    <t>2005年1月</t>
  </si>
  <si>
    <t>财务科负责人</t>
  </si>
  <si>
    <t>黄瑞华</t>
  </si>
  <si>
    <t>1996年8月</t>
  </si>
  <si>
    <t>监察审计科副科长
审计室主任</t>
  </si>
  <si>
    <t>中专</t>
  </si>
  <si>
    <t>中央广播电视大学与北京工商大学 会计学</t>
  </si>
  <si>
    <t>1、2011年10月福建省审计厅授予“2008-2010年度全省内部审计先进工作者”
2、2020年12月论文《浅议新时代公立医院内部经济责任审计的思路与方法》获内部审计协会2020年内部审计理论研讨三等奖
3、2023年《以内部审计，规范医院政府次阿哥行为》审计案例是福建省卫计委向国家卫计委推选的三篇优秀案例之一</t>
  </si>
  <si>
    <t>泉州市第三医院</t>
  </si>
  <si>
    <t>叶生方</t>
  </si>
  <si>
    <t>副院长</t>
  </si>
  <si>
    <t>研究生</t>
  </si>
  <si>
    <t>中国地质大学
计算机技术领域工程</t>
  </si>
  <si>
    <t>泉州医学高等专科学校附属人民医院</t>
  </si>
  <si>
    <t>陈森莉</t>
  </si>
  <si>
    <t>财务科副科长</t>
  </si>
  <si>
    <t>1、2021年高级会计师资格考试银奖
2、撰写案例《R医院运营管理中波士顿矩阵应用》被收录于2020年全国会计专业技术资格考试优秀考试座谈交流活动文集、2021年3月财政部会计资格评价中心出版的《会计人才评价》并发布在全国会计资格评价网
3、撰写案例《医院康复设备投资效益分析》被收录于2019年全国会计专业技术资格考试优秀考试座谈交流活动文集
4、2021年优秀农工党党员</t>
  </si>
  <si>
    <t>泉州市传染病防治医院</t>
  </si>
  <si>
    <t>支部书记
副院长</t>
  </si>
  <si>
    <t>硕士</t>
  </si>
  <si>
    <t>华侨大学 公共管理专业</t>
  </si>
  <si>
    <t>1、2019年泉州市委、市政府授予“项目攻坚2018”先进个人
2、福建省妇联、省卫健委授予“福建省抗疫最美家庭”</t>
  </si>
  <si>
    <t>丰泽区泉秀街道社区服务中心</t>
  </si>
  <si>
    <t>柯贤杉</t>
  </si>
  <si>
    <t>党支部书记
中心主任</t>
  </si>
  <si>
    <t>浙江理工大学 会计学
北京大学 卫生事业管理</t>
  </si>
  <si>
    <t>石狮市总医院</t>
  </si>
  <si>
    <t>蔡美忍</t>
  </si>
  <si>
    <t>西南财经大学 会计专业</t>
  </si>
  <si>
    <t>晋江市医院</t>
  </si>
  <si>
    <t>王宝华</t>
  </si>
  <si>
    <t>1985年11月</t>
  </si>
  <si>
    <t>高级会计师
注册会计师
税务师</t>
  </si>
  <si>
    <t>晋江市中医院</t>
  </si>
  <si>
    <t>苏荣华</t>
  </si>
  <si>
    <t>安徽财经大学 会计学</t>
  </si>
  <si>
    <t>1、2010-2012年被中共晋江市市直机关宣传系统委员会评为优秀共产党员
2、2019年被中共晋江市市直机关卫生计生系统委员会评为优秀共产党员</t>
  </si>
  <si>
    <t>南安市中医院</t>
  </si>
  <si>
    <t>叶惠妹</t>
  </si>
  <si>
    <t>财务科科长</t>
  </si>
  <si>
    <t>财务科科长
人事科科长</t>
  </si>
  <si>
    <t>高级经济师</t>
  </si>
  <si>
    <t>福建省师范学院 法学专业</t>
  </si>
  <si>
    <t>2023年梅山镇政府授予“三争”担当者先进个人</t>
  </si>
  <si>
    <t>惠安县崇武镇中心卫生院</t>
  </si>
  <si>
    <t>张飞明</t>
  </si>
  <si>
    <t>中央广播电视大学 会计学</t>
  </si>
  <si>
    <t>惠安县委、县政府授予3·13疫情防控“先进个人”</t>
  </si>
  <si>
    <t>惠安县总医院</t>
  </si>
  <si>
    <t>庄惠阳</t>
  </si>
  <si>
    <t>福建省厦门卫生学校
卫生财会与统计</t>
  </si>
  <si>
    <t>西南大学 会计学</t>
  </si>
  <si>
    <t>1、2005年福建省总工会财会先进工作者
2、2016年惠安县优秀工会工作者</t>
  </si>
  <si>
    <t>德化县总医院</t>
  </si>
  <si>
    <t>苏光耀</t>
  </si>
  <si>
    <t>1、2010年省财政厅、经贸厅授予“家电下乡先进工作者”
2、2016年县人民政府授予“2015年度德化县服务电子商务先进个人”
3、2018年县委、县政府授予“2017年度县重点项目建设先进工作者”</t>
  </si>
  <si>
    <t>德化县医院</t>
  </si>
  <si>
    <t>林慧英</t>
  </si>
  <si>
    <t>1977年6月</t>
  </si>
  <si>
    <t>国家开放大学 会计学</t>
  </si>
  <si>
    <t>德化县中医院</t>
  </si>
  <si>
    <t>许成鹏</t>
  </si>
  <si>
    <t>集美大学 会计学</t>
  </si>
  <si>
    <t>李啊妹</t>
  </si>
  <si>
    <t>泉州市正骨医院</t>
  </si>
  <si>
    <t>高上海</t>
  </si>
  <si>
    <t>1982年6月</t>
  </si>
  <si>
    <t>财务科长</t>
  </si>
  <si>
    <t>中级会计师</t>
  </si>
  <si>
    <t>集美大学 财政学</t>
  </si>
  <si>
    <t>泉州市卫生经济学会 理事</t>
  </si>
  <si>
    <t>2016年福建省工会经审先进工作者</t>
  </si>
  <si>
    <t>13960400049</t>
  </si>
  <si>
    <t>泉州市皮肤病防治院</t>
  </si>
  <si>
    <t>李闽媛</t>
  </si>
  <si>
    <t>1971年8月</t>
  </si>
  <si>
    <t>泉州市供销学校 财会专业</t>
  </si>
  <si>
    <t>安徽大学 会计学</t>
  </si>
  <si>
    <t>13625982533</t>
  </si>
  <si>
    <t>石狮市医院</t>
  </si>
  <si>
    <t>万方</t>
  </si>
  <si>
    <t>仰恩大学 经济信息管理</t>
  </si>
  <si>
    <t>厦门大学会计系</t>
  </si>
  <si>
    <t>13788818879</t>
  </si>
  <si>
    <t>石狮市妇幼保健院</t>
  </si>
  <si>
    <t>吴卿郎</t>
  </si>
  <si>
    <t>1986年10月</t>
  </si>
  <si>
    <t>厦门大学嘉庚学院 会计学</t>
  </si>
  <si>
    <t>15259523080</t>
  </si>
  <si>
    <t>邱珍珍</t>
  </si>
  <si>
    <t>1986年6月</t>
  </si>
  <si>
    <t>会计师</t>
  </si>
  <si>
    <t>集美大学诚毅学院 会计学</t>
  </si>
  <si>
    <t>13799556730</t>
  </si>
  <si>
    <t>许雅雅</t>
  </si>
  <si>
    <t>1984年11月</t>
  </si>
  <si>
    <t>福建农林大学 会计学</t>
  </si>
  <si>
    <t>15805955205</t>
  </si>
  <si>
    <t>晋江市安海医院</t>
  </si>
  <si>
    <t>颜妮娜</t>
  </si>
  <si>
    <t>1987年5月</t>
  </si>
  <si>
    <t>总会计师
财务部副部长</t>
  </si>
  <si>
    <t>福州大学 会计学</t>
  </si>
  <si>
    <t>1、聘任为泉州市医疗保障专家库 专家
2、担任晋江市妇女第十四次代表大会 代表
3、聘任为福建省医院协会总会计师管理分会第一届委员会 委员</t>
  </si>
  <si>
    <t>15059543690</t>
  </si>
  <si>
    <t>南安市医院</t>
  </si>
  <si>
    <t>刘江标</t>
  </si>
  <si>
    <t>1978年4月</t>
  </si>
  <si>
    <t>福建广播电视大学
财务会计</t>
  </si>
  <si>
    <t>1、泉州市卫生经济学会第五届理事会 副会长
2、福建省医院协会总会计师管理分会第一届 委员
3、福建省医院协会财务管理分会第二届 委员
4、福建省卫生经济学会第八届理事会 理事
5、福建省医院协会医院运营管理分会第一届委员会 委员
6、泉州市医疗保障专家库 成员
7、南安市医疗保障基金社会监督员</t>
  </si>
  <si>
    <t>13859761089</t>
  </si>
  <si>
    <t>陈雪莲</t>
  </si>
  <si>
    <t>厦门大学 财务管理</t>
  </si>
  <si>
    <t>13665985171</t>
  </si>
  <si>
    <t>惠安县中医院</t>
  </si>
  <si>
    <t>卢舒婷</t>
  </si>
  <si>
    <t>1992年10月</t>
  </si>
  <si>
    <t>财务科副主任</t>
  </si>
  <si>
    <t>中级会计师
注册会计师</t>
  </si>
  <si>
    <t>15059709704</t>
  </si>
  <si>
    <t>出生年月</t>
    <phoneticPr fontId="2" type="noConversion"/>
  </si>
  <si>
    <t>全日制毕业院校及专业</t>
    <phoneticPr fontId="2" type="noConversion"/>
  </si>
  <si>
    <t>社会兼职情况</t>
    <phoneticPr fontId="2" type="noConversion"/>
  </si>
  <si>
    <t>手机号码</t>
    <phoneticPr fontId="2" type="noConversion"/>
  </si>
  <si>
    <t>泉州市中医院</t>
  </si>
  <si>
    <t>王燕妮</t>
  </si>
  <si>
    <t>内审科科长</t>
  </si>
  <si>
    <t>拉夫堡大学 国际银行学</t>
  </si>
  <si>
    <t>15880911656</t>
  </si>
  <si>
    <t>陈为培</t>
  </si>
  <si>
    <t>1981年7月</t>
  </si>
  <si>
    <t>内审组组长</t>
  </si>
  <si>
    <t>中级会计/审计/
税务/统计/金融</t>
  </si>
  <si>
    <t>专科</t>
  </si>
  <si>
    <t>黎明职业大学 税务</t>
  </si>
  <si>
    <t>厦门大学 经济学</t>
  </si>
  <si>
    <t>1、福建省医院卫生体制改革研究会 会员
2、泉州市中医药研究促进会 会员
3、泉州市内部审计协会 会员
4、泉州市卫生经济学会 会员</t>
  </si>
  <si>
    <t>15859579909</t>
  </si>
  <si>
    <t>赖珠娜</t>
  </si>
  <si>
    <t>1991年12月</t>
  </si>
  <si>
    <t>资产管理组组长
医改办副主任</t>
  </si>
  <si>
    <t>曲靖师范学院 会计学</t>
  </si>
  <si>
    <t>17750787927</t>
  </si>
  <si>
    <t>1988年10月</t>
  </si>
  <si>
    <t>泉州市疾病预防控制中心</t>
  </si>
  <si>
    <t>杜冰冰</t>
  </si>
  <si>
    <t>财务室负责人</t>
  </si>
  <si>
    <t>助理会计师</t>
  </si>
  <si>
    <t>华侨大学 财务管理</t>
  </si>
  <si>
    <t>13859725504</t>
  </si>
  <si>
    <t>许金链</t>
  </si>
  <si>
    <t>1973年1月</t>
  </si>
  <si>
    <t>院长助理
绩效办主任</t>
  </si>
  <si>
    <t>副主任护师</t>
  </si>
  <si>
    <t>泉州卫校 护理</t>
  </si>
  <si>
    <t>福建医科大学 护理</t>
  </si>
  <si>
    <t>1、泉州市护理学会骨科护理专委会 主任委员
2、福建省医院协会医院运营管理分会 委员</t>
  </si>
  <si>
    <t>1、2020、2021、2022、2023年度晋江市人力资源和社会保障局考核优秀
2、2022年8月荣获晋江市市委、晋江市人民政府“抗击新冠肺炎疫情工作个人嘉奖”</t>
  </si>
  <si>
    <t>13636959509</t>
  </si>
  <si>
    <t>颜海斓</t>
  </si>
  <si>
    <t>1977年2月</t>
  </si>
  <si>
    <t>纪检监察室副主任
内审科科长</t>
  </si>
  <si>
    <t>助理工程师</t>
  </si>
  <si>
    <t>福建经贸技术学校
维修电工</t>
  </si>
  <si>
    <t>合肥工业大学
工商管理</t>
  </si>
  <si>
    <t>13600771243</t>
  </si>
  <si>
    <t>蔡远连</t>
  </si>
  <si>
    <t>1979年9月</t>
  </si>
  <si>
    <t>医保结算部副部长</t>
  </si>
  <si>
    <t>泉州市农业工程学校
财会专业</t>
  </si>
  <si>
    <t>福建师范大学
行政管理专业</t>
  </si>
  <si>
    <t>13960395210</t>
  </si>
  <si>
    <t>安溪县医院</t>
  </si>
  <si>
    <t>陈文杰</t>
  </si>
  <si>
    <t>1982年11月</t>
  </si>
  <si>
    <t>绩效考核科科长</t>
  </si>
  <si>
    <t>副主任医师</t>
  </si>
  <si>
    <t>福建医科大学 临床</t>
  </si>
  <si>
    <t>1、泉州市医学会创伤分会第一届委员会 委员
2、福建省海峡医药卫生交流协会神经微侵袭治疗专业委员会 委员
3、福建省第三节中西医风湿病分会 委员</t>
  </si>
  <si>
    <t>1、2018年中共安溪县县委人才办授予“第一批安溪县第六层次人才”
2、2022年第一届“安溪青年五四奖章”</t>
  </si>
  <si>
    <t>13599232445</t>
  </si>
  <si>
    <t>谢玮菊</t>
  </si>
  <si>
    <t>审计室副主任</t>
  </si>
  <si>
    <t>福建农林大学金山学院
工商管理专业</t>
  </si>
  <si>
    <t>13799209218</t>
  </si>
  <si>
    <t>晋江市卫生健康局</t>
  </si>
  <si>
    <t>黄雅霜</t>
  </si>
  <si>
    <t>1979年5月</t>
  </si>
  <si>
    <t>财审科 副股</t>
  </si>
  <si>
    <t>厦门市集美轻工业学校
涉外财会专业</t>
  </si>
  <si>
    <t>15905036677</t>
  </si>
  <si>
    <t>石狮市永宁镇卫生院</t>
  </si>
  <si>
    <t>郭晓峰</t>
  </si>
  <si>
    <t>闽南理工学院
财务管理专业</t>
  </si>
  <si>
    <t>泉州市卫生经济学会第五届理事会 理事</t>
  </si>
  <si>
    <t>13799229511</t>
  </si>
  <si>
    <t>有会计从业资格证书</t>
  </si>
  <si>
    <t>安溪县卫生健康局</t>
  </si>
  <si>
    <t>李淑娇</t>
  </si>
  <si>
    <t>1979年6月</t>
  </si>
  <si>
    <t>福建省商业学校 财务会计</t>
  </si>
  <si>
    <t>福州大学 会计</t>
  </si>
  <si>
    <t>13808522800</t>
  </si>
  <si>
    <t>吕辉婷</t>
  </si>
  <si>
    <t>1988年11月</t>
  </si>
  <si>
    <t>2022年泉州市卫健委机关年度考核，优秀等次</t>
  </si>
  <si>
    <t>13313823999</t>
  </si>
  <si>
    <t>吴红萍</t>
  </si>
  <si>
    <t>1989年9月</t>
  </si>
  <si>
    <t>15880820261</t>
  </si>
  <si>
    <t>陈彩云</t>
  </si>
  <si>
    <t>1988年6月</t>
  </si>
  <si>
    <t>2014年9月</t>
  </si>
  <si>
    <t>华侨大学 会计学</t>
  </si>
  <si>
    <t>13559510826</t>
  </si>
  <si>
    <t>潘惠玲</t>
  </si>
  <si>
    <t>华侨大学 工商管理</t>
  </si>
  <si>
    <t>13808524750</t>
  </si>
  <si>
    <t>泉州市儿童医院</t>
  </si>
  <si>
    <t>黄舒婷</t>
  </si>
  <si>
    <t>1991年4月</t>
  </si>
  <si>
    <t>西南财经大学 会计学</t>
  </si>
  <si>
    <t>18859975991</t>
  </si>
  <si>
    <t>纸质版没送来，无佐证材料</t>
  </si>
  <si>
    <t>林瑞玲</t>
  </si>
  <si>
    <t>1988年3月</t>
  </si>
  <si>
    <t>仰恩大学 会计学</t>
  </si>
  <si>
    <t>15060455320</t>
  </si>
  <si>
    <t>泉州市卫生健康委员会</t>
    <phoneticPr fontId="2" type="noConversion"/>
  </si>
  <si>
    <t>1979年4月</t>
    <phoneticPr fontId="2" type="noConversion"/>
  </si>
  <si>
    <t>2002年10月</t>
    <phoneticPr fontId="2" type="noConversion"/>
  </si>
  <si>
    <t>财务科副科长</t>
    <phoneticPr fontId="2" type="noConversion"/>
  </si>
  <si>
    <t>福州大学 会计学</t>
    <phoneticPr fontId="2" type="noConversion"/>
  </si>
  <si>
    <t>13067067017</t>
    <phoneticPr fontId="2" type="noConversion"/>
  </si>
  <si>
    <t>1967年12月</t>
    <phoneticPr fontId="2" type="noConversion"/>
  </si>
  <si>
    <t>集美大学财政专科学校
对外财会</t>
    <phoneticPr fontId="2" type="noConversion"/>
  </si>
  <si>
    <t>1、福建省医院协会财务管理分会 常务委员
2、泉州市卫生经济学会 会长</t>
    <phoneticPr fontId="2" type="noConversion"/>
  </si>
  <si>
    <t>13799526688</t>
    <phoneticPr fontId="2" type="noConversion"/>
  </si>
  <si>
    <t>1983年1月</t>
    <phoneticPr fontId="2" type="noConversion"/>
  </si>
  <si>
    <t>仰恩大学 财务管理</t>
    <phoneticPr fontId="2" type="noConversion"/>
  </si>
  <si>
    <t>1、泉州市卫生经济学会 秘书长
2、福建省医院协会财务管理分会 委员
3、福建省财政厅会计人才库 专家</t>
    <phoneticPr fontId="2" type="noConversion"/>
  </si>
  <si>
    <t>15059800979</t>
    <phoneticPr fontId="2" type="noConversion"/>
  </si>
  <si>
    <t>1978年1月</t>
    <phoneticPr fontId="2" type="noConversion"/>
  </si>
  <si>
    <t>泉州商业学校 财务会计</t>
    <phoneticPr fontId="2" type="noConversion"/>
  </si>
  <si>
    <t>1、泉州市内部审计协会第二届 理事
2、泉州市委巡察人才库 成员
3、泉州市内部审计协会第四届 理事
4、泉州市卫生经济学会第五届 理事</t>
    <phoneticPr fontId="2" type="noConversion"/>
  </si>
  <si>
    <t>13205099966</t>
    <phoneticPr fontId="2" type="noConversion"/>
  </si>
  <si>
    <t>1972年06月</t>
    <phoneticPr fontId="2" type="noConversion"/>
  </si>
  <si>
    <t>泉州市商业学校 财务会计</t>
    <phoneticPr fontId="2" type="noConversion"/>
  </si>
  <si>
    <t>泉州市卫生经济学会 副会长</t>
    <phoneticPr fontId="2" type="noConversion"/>
  </si>
  <si>
    <t>13805925900</t>
    <phoneticPr fontId="2" type="noConversion"/>
  </si>
  <si>
    <t>1982年5月</t>
    <phoneticPr fontId="2" type="noConversion"/>
  </si>
  <si>
    <t>江南大学 会计学</t>
    <phoneticPr fontId="2" type="noConversion"/>
  </si>
  <si>
    <t>无</t>
    <phoneticPr fontId="2" type="noConversion"/>
  </si>
  <si>
    <t>13959908379</t>
    <phoneticPr fontId="2" type="noConversion"/>
  </si>
  <si>
    <t>1977年10月</t>
    <phoneticPr fontId="2" type="noConversion"/>
  </si>
  <si>
    <t>泉州黎明大学 会计与审计</t>
    <phoneticPr fontId="2" type="noConversion"/>
  </si>
  <si>
    <t>泉州市卫生经济学会 第五届副理事长</t>
    <phoneticPr fontId="2" type="noConversion"/>
  </si>
  <si>
    <t>13960285953</t>
    <phoneticPr fontId="2" type="noConversion"/>
  </si>
  <si>
    <t>福建省商业学校
商品储运专业</t>
    <phoneticPr fontId="2" type="noConversion"/>
  </si>
  <si>
    <t>1、泉州市卫生经济学会 理事
2、泉州市丰泽区中医药学会 副会长</t>
    <phoneticPr fontId="2" type="noConversion"/>
  </si>
  <si>
    <t>15805058866</t>
    <phoneticPr fontId="2" type="noConversion"/>
  </si>
  <si>
    <t>1977年11月</t>
    <phoneticPr fontId="2" type="noConversion"/>
  </si>
  <si>
    <t>泉州卫校 中医专业</t>
    <phoneticPr fontId="2" type="noConversion"/>
  </si>
  <si>
    <t>1、泉州市卫生经济学会 副会长
2、泉州市医保专家库 成员
3、泉州市医改专家库 成员
4、福建省医院协会总会计师分会 委员</t>
    <phoneticPr fontId="2" type="noConversion"/>
  </si>
  <si>
    <t>13600799836</t>
    <phoneticPr fontId="2" type="noConversion"/>
  </si>
  <si>
    <t>1985年11月</t>
    <phoneticPr fontId="2" type="noConversion"/>
  </si>
  <si>
    <t>厦门大学王亚南经济研究院 
金融学</t>
    <phoneticPr fontId="2" type="noConversion"/>
  </si>
  <si>
    <t>1、华侨大学MPAcc（专业会计硕士） 实践导师
2、上海立信会计金融学院研究生 指导教师
3、福建省卫生经济学会第八届理事会 理事、副秘书长
4、福建省医院协会财务管理分会第二届委员会 委员
5、福建省医院协会总会计师管理分会第一届委员会 常务委员
6、入选福建省会计人才库
7、福建省医疗保障监测试点工作入库 咨询专家
8、福建省医改智库入库 高级专家
9、泉州市科协科技专家库入库 专家
10、泉州市卫生经济学会副会长</t>
    <phoneticPr fontId="2" type="noConversion"/>
  </si>
  <si>
    <t>13645907575</t>
    <phoneticPr fontId="2" type="noConversion"/>
  </si>
  <si>
    <t>1973年12月</t>
    <phoneticPr fontId="2" type="noConversion"/>
  </si>
  <si>
    <t>福建省侨兴轻工学校</t>
    <phoneticPr fontId="2" type="noConversion"/>
  </si>
  <si>
    <t>1、中国总会计师协会卫生健康分会 会员
2、福建医院协会总会计师管理分会 委员
3、福建省中医药专家库 专家
4、泉州市卫生经济学会第五届理事会 理事</t>
    <phoneticPr fontId="2" type="noConversion"/>
  </si>
  <si>
    <t>15880935588</t>
    <phoneticPr fontId="2" type="noConversion"/>
  </si>
  <si>
    <t>1978年1月</t>
    <phoneticPr fontId="2" type="noConversion"/>
  </si>
  <si>
    <t>福建省商业学校 会计专业</t>
    <phoneticPr fontId="2" type="noConversion"/>
  </si>
  <si>
    <t>无</t>
    <phoneticPr fontId="2" type="noConversion"/>
  </si>
  <si>
    <t>18960310766</t>
    <phoneticPr fontId="2" type="noConversion"/>
  </si>
  <si>
    <t>南安市梅山镇卫生院</t>
    <phoneticPr fontId="2" type="noConversion"/>
  </si>
  <si>
    <t>陈婉红</t>
    <phoneticPr fontId="2" type="noConversion"/>
  </si>
  <si>
    <t>福建省税务学校
涉外财务专业</t>
    <phoneticPr fontId="2" type="noConversion"/>
  </si>
  <si>
    <t>15959862628</t>
    <phoneticPr fontId="2" type="noConversion"/>
  </si>
  <si>
    <t>1981年11月</t>
    <phoneticPr fontId="2" type="noConversion"/>
  </si>
  <si>
    <t>华侨大学 会计电算化</t>
    <phoneticPr fontId="2" type="noConversion"/>
  </si>
  <si>
    <t>无</t>
    <phoneticPr fontId="2" type="noConversion"/>
  </si>
  <si>
    <t>13859770304</t>
    <phoneticPr fontId="2" type="noConversion"/>
  </si>
  <si>
    <t>1971年1月</t>
    <phoneticPr fontId="2" type="noConversion"/>
  </si>
  <si>
    <t>福建省厦门卫生学校
卫生财会与统计</t>
    <phoneticPr fontId="2" type="noConversion"/>
  </si>
  <si>
    <t>无</t>
    <phoneticPr fontId="2" type="noConversion"/>
  </si>
  <si>
    <t>18060088600</t>
    <phoneticPr fontId="2" type="noConversion"/>
  </si>
  <si>
    <t>1973年6月</t>
    <phoneticPr fontId="2" type="noConversion"/>
  </si>
  <si>
    <t>福建省物资学校 物资会计</t>
    <phoneticPr fontId="2" type="noConversion"/>
  </si>
  <si>
    <t>无</t>
    <phoneticPr fontId="2" type="noConversion"/>
  </si>
  <si>
    <t>13805936892</t>
    <phoneticPr fontId="2" type="noConversion"/>
  </si>
  <si>
    <t>1977年6月</t>
    <phoneticPr fontId="2" type="noConversion"/>
  </si>
  <si>
    <t>福建省厦门卫生学校
卫生财会与统计</t>
    <phoneticPr fontId="2" type="noConversion"/>
  </si>
  <si>
    <t>无</t>
    <phoneticPr fontId="2" type="noConversion"/>
  </si>
  <si>
    <t>18160979039</t>
    <phoneticPr fontId="2" type="noConversion"/>
  </si>
  <si>
    <t>1977年7月</t>
    <phoneticPr fontId="2" type="noConversion"/>
  </si>
  <si>
    <t>福建卫生学校 卫生管理</t>
    <phoneticPr fontId="2" type="noConversion"/>
  </si>
  <si>
    <t>无</t>
    <phoneticPr fontId="2" type="noConversion"/>
  </si>
  <si>
    <t>13850765123</t>
    <phoneticPr fontId="2" type="noConversion"/>
  </si>
  <si>
    <t>1986年8月</t>
    <phoneticPr fontId="2" type="noConversion"/>
  </si>
  <si>
    <t>仰恩大学 会计学</t>
    <phoneticPr fontId="2" type="noConversion"/>
  </si>
  <si>
    <t>泉州市卫生经济学会 副秘书长</t>
    <phoneticPr fontId="2" type="noConversion"/>
  </si>
  <si>
    <t>18120609555</t>
    <phoneticPr fontId="2" type="noConversion"/>
  </si>
  <si>
    <t>石狮市卫健局负责人</t>
    <phoneticPr fontId="2" type="noConversion"/>
  </si>
  <si>
    <t>无</t>
    <phoneticPr fontId="2" type="noConversion"/>
  </si>
  <si>
    <t>杨  震</t>
    <phoneticPr fontId="2" type="noConversion"/>
  </si>
  <si>
    <t>（按姓氏笔画排名）</t>
    <phoneticPr fontId="2" type="noConversion"/>
  </si>
  <si>
    <t>泉州市市级卫生健康经济管理拟入专家库人员名单</t>
    <phoneticPr fontId="2" type="noConversion"/>
  </si>
  <si>
    <t>附件</t>
    <phoneticPr fontId="2" type="noConversion"/>
  </si>
  <si>
    <t>李晓梅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</si>
</sst>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57" fontId="5" fillId="0" borderId="0" xfId="0" applyNumberFormat="1" applyFont="1" applyFill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7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2"/>
  <sheetViews>
    <sheetView tabSelected="1" workbookViewId="0">
      <selection activeCell="R6" sqref="R6"/>
    </sheetView>
  </sheetViews>
  <sheetFormatPr defaultColWidth="9.25" defaultRowHeight="14.25"/>
  <cols>
    <col min="1" max="1" width="14.5" style="28" customWidth="1"/>
    <col min="2" max="2" width="40.125" style="28" customWidth="1"/>
    <col min="3" max="3" width="21.125" style="28" customWidth="1"/>
    <col min="4" max="4" width="15.125" style="28" hidden="1" customWidth="1"/>
    <col min="5" max="5" width="7.25" style="28" hidden="1" customWidth="1"/>
    <col min="6" max="6" width="14" style="28" hidden="1" customWidth="1"/>
    <col min="7" max="7" width="6.375" style="28" hidden="1" customWidth="1"/>
    <col min="8" max="8" width="19" style="28" hidden="1" customWidth="1"/>
    <col min="9" max="9" width="15.875" style="28" hidden="1" customWidth="1"/>
    <col min="10" max="10" width="9.875" style="28" hidden="1" customWidth="1"/>
    <col min="11" max="11" width="32.25" style="28" hidden="1" customWidth="1"/>
    <col min="12" max="12" width="9.875" style="28" hidden="1" customWidth="1"/>
    <col min="13" max="13" width="33.875" style="28" hidden="1" customWidth="1"/>
    <col min="14" max="14" width="61.5" style="28" hidden="1" customWidth="1"/>
    <col min="15" max="15" width="62.625" style="28" hidden="1" customWidth="1"/>
    <col min="16" max="16" width="16" style="28" hidden="1" customWidth="1"/>
    <col min="17" max="17" width="0" style="28" hidden="1" customWidth="1"/>
    <col min="18" max="16384" width="9.25" style="28"/>
  </cols>
  <sheetData>
    <row r="1" spans="1:16384" ht="17.25" customHeight="1">
      <c r="A1" s="28" t="s">
        <v>335</v>
      </c>
    </row>
    <row r="2" spans="1:16384" ht="24.75" customHeight="1">
      <c r="A2" s="30" t="s">
        <v>334</v>
      </c>
      <c r="B2" s="30"/>
      <c r="C2" s="30"/>
    </row>
    <row r="3" spans="1:16384" ht="29.25" customHeight="1">
      <c r="A3" s="29" t="s">
        <v>333</v>
      </c>
      <c r="B3" s="29"/>
      <c r="C3" s="29"/>
    </row>
    <row r="4" spans="1:16384" s="6" customFormat="1" ht="24.75" customHeight="1">
      <c r="A4" s="1" t="s">
        <v>0</v>
      </c>
      <c r="B4" s="2" t="s">
        <v>1</v>
      </c>
      <c r="C4" s="1" t="s">
        <v>2</v>
      </c>
      <c r="D4" s="4" t="s">
        <v>145</v>
      </c>
      <c r="E4" s="4" t="s">
        <v>3</v>
      </c>
      <c r="F4" s="5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2" t="s">
        <v>146</v>
      </c>
      <c r="L4" s="1" t="s">
        <v>9</v>
      </c>
      <c r="M4" s="2" t="s">
        <v>10</v>
      </c>
      <c r="N4" s="2" t="s">
        <v>147</v>
      </c>
      <c r="O4" s="2" t="s">
        <v>11</v>
      </c>
      <c r="P4" s="4" t="s">
        <v>148</v>
      </c>
    </row>
    <row r="5" spans="1:16384" s="7" customFormat="1" ht="24.75" customHeight="1">
      <c r="A5" s="1">
        <v>1</v>
      </c>
      <c r="B5" s="2" t="s">
        <v>104</v>
      </c>
      <c r="C5" s="1" t="s">
        <v>105</v>
      </c>
      <c r="D5" s="4" t="s">
        <v>83</v>
      </c>
      <c r="E5" s="4">
        <v>47</v>
      </c>
      <c r="F5" s="5">
        <v>37530</v>
      </c>
      <c r="G5" s="1">
        <v>22</v>
      </c>
      <c r="H5" s="1" t="s">
        <v>64</v>
      </c>
      <c r="I5" s="1" t="s">
        <v>93</v>
      </c>
      <c r="J5" s="1" t="s">
        <v>14</v>
      </c>
      <c r="K5" s="2" t="s">
        <v>106</v>
      </c>
      <c r="L5" s="1" t="s">
        <v>44</v>
      </c>
      <c r="M5" s="2" t="s">
        <v>107</v>
      </c>
      <c r="N5" s="2" t="s">
        <v>15</v>
      </c>
      <c r="O5" s="2" t="s">
        <v>15</v>
      </c>
      <c r="P5" s="4" t="s">
        <v>108</v>
      </c>
      <c r="Q5" s="6"/>
    </row>
    <row r="6" spans="1:16384" s="7" customFormat="1" ht="24.75" customHeight="1">
      <c r="A6" s="1">
        <v>2</v>
      </c>
      <c r="B6" s="2" t="s">
        <v>17</v>
      </c>
      <c r="C6" s="1" t="s">
        <v>18</v>
      </c>
      <c r="D6" s="4" t="s">
        <v>259</v>
      </c>
      <c r="E6" s="4">
        <v>57</v>
      </c>
      <c r="F6" s="5" t="s">
        <v>19</v>
      </c>
      <c r="G6" s="1">
        <v>35</v>
      </c>
      <c r="H6" s="1" t="s">
        <v>20</v>
      </c>
      <c r="I6" s="1" t="s">
        <v>13</v>
      </c>
      <c r="J6" s="1" t="s">
        <v>21</v>
      </c>
      <c r="K6" s="2" t="s">
        <v>260</v>
      </c>
      <c r="L6" s="1" t="s">
        <v>14</v>
      </c>
      <c r="M6" s="2" t="s">
        <v>22</v>
      </c>
      <c r="N6" s="2" t="s">
        <v>261</v>
      </c>
      <c r="O6" s="2" t="s">
        <v>23</v>
      </c>
      <c r="P6" s="4" t="s">
        <v>262</v>
      </c>
      <c r="Q6" s="6"/>
    </row>
    <row r="7" spans="1:16384" s="7" customFormat="1" ht="24.75" customHeight="1">
      <c r="A7" s="1">
        <v>3</v>
      </c>
      <c r="B7" s="2" t="s">
        <v>54</v>
      </c>
      <c r="C7" s="1" t="s">
        <v>55</v>
      </c>
      <c r="D7" s="4" t="s">
        <v>290</v>
      </c>
      <c r="E7" s="4">
        <v>39</v>
      </c>
      <c r="F7" s="5">
        <v>40695</v>
      </c>
      <c r="G7" s="1">
        <v>13</v>
      </c>
      <c r="H7" s="1" t="s">
        <v>20</v>
      </c>
      <c r="I7" s="1" t="s">
        <v>57</v>
      </c>
      <c r="J7" s="1" t="s">
        <v>36</v>
      </c>
      <c r="K7" s="2" t="s">
        <v>291</v>
      </c>
      <c r="L7" s="1" t="s">
        <v>15</v>
      </c>
      <c r="M7" s="2" t="s">
        <v>15</v>
      </c>
      <c r="N7" s="2" t="s">
        <v>292</v>
      </c>
      <c r="O7" s="2" t="s">
        <v>15</v>
      </c>
      <c r="P7" s="4" t="s">
        <v>293</v>
      </c>
      <c r="Q7" s="6"/>
    </row>
    <row r="8" spans="1:16384" s="6" customFormat="1" ht="24.75" customHeight="1">
      <c r="A8" s="1">
        <v>4</v>
      </c>
      <c r="B8" s="9" t="s">
        <v>149</v>
      </c>
      <c r="C8" s="8" t="s">
        <v>150</v>
      </c>
      <c r="D8" s="10" t="s">
        <v>120</v>
      </c>
      <c r="E8" s="10">
        <v>40</v>
      </c>
      <c r="F8" s="11">
        <v>40513</v>
      </c>
      <c r="G8" s="8">
        <v>14</v>
      </c>
      <c r="H8" s="8" t="s">
        <v>151</v>
      </c>
      <c r="I8" s="8" t="s">
        <v>93</v>
      </c>
      <c r="J8" s="12" t="s">
        <v>36</v>
      </c>
      <c r="K8" s="13" t="s">
        <v>152</v>
      </c>
      <c r="L8" s="12" t="s">
        <v>15</v>
      </c>
      <c r="M8" s="13" t="s">
        <v>15</v>
      </c>
      <c r="N8" s="13" t="s">
        <v>15</v>
      </c>
      <c r="O8" s="13" t="s">
        <v>15</v>
      </c>
      <c r="P8" s="14" t="s">
        <v>153</v>
      </c>
      <c r="Q8" s="7"/>
    </row>
    <row r="9" spans="1:16384" s="6" customFormat="1" ht="24.75" customHeight="1">
      <c r="A9" s="1">
        <v>5</v>
      </c>
      <c r="B9" s="2" t="s">
        <v>139</v>
      </c>
      <c r="C9" s="1" t="s">
        <v>140</v>
      </c>
      <c r="D9" s="4" t="s">
        <v>141</v>
      </c>
      <c r="E9" s="4">
        <v>32</v>
      </c>
      <c r="F9" s="5">
        <v>42186</v>
      </c>
      <c r="G9" s="1">
        <v>9</v>
      </c>
      <c r="H9" s="1" t="s">
        <v>142</v>
      </c>
      <c r="I9" s="2" t="s">
        <v>143</v>
      </c>
      <c r="J9" s="1" t="s">
        <v>14</v>
      </c>
      <c r="K9" s="2" t="s">
        <v>121</v>
      </c>
      <c r="L9" s="1" t="s">
        <v>15</v>
      </c>
      <c r="M9" s="2" t="s">
        <v>15</v>
      </c>
      <c r="N9" s="2" t="s">
        <v>15</v>
      </c>
      <c r="O9" s="2" t="s">
        <v>15</v>
      </c>
      <c r="P9" s="4" t="s">
        <v>144</v>
      </c>
    </row>
    <row r="10" spans="1:16384" s="15" customFormat="1" ht="24.75" customHeight="1">
      <c r="A10" s="1">
        <v>6</v>
      </c>
      <c r="B10" s="2" t="s">
        <v>33</v>
      </c>
      <c r="C10" s="1" t="s">
        <v>34</v>
      </c>
      <c r="D10" s="4" t="s">
        <v>271</v>
      </c>
      <c r="E10" s="4">
        <v>52</v>
      </c>
      <c r="F10" s="5">
        <v>34547</v>
      </c>
      <c r="G10" s="1">
        <v>30</v>
      </c>
      <c r="H10" s="1" t="s">
        <v>35</v>
      </c>
      <c r="I10" s="1" t="s">
        <v>13</v>
      </c>
      <c r="J10" s="1" t="s">
        <v>30</v>
      </c>
      <c r="K10" s="2" t="s">
        <v>272</v>
      </c>
      <c r="L10" s="1" t="s">
        <v>36</v>
      </c>
      <c r="M10" s="2" t="s">
        <v>37</v>
      </c>
      <c r="N10" s="2" t="s">
        <v>273</v>
      </c>
      <c r="O10" s="2" t="s">
        <v>15</v>
      </c>
      <c r="P10" s="4" t="s">
        <v>274</v>
      </c>
      <c r="Q10" s="6"/>
    </row>
    <row r="11" spans="1:16384" s="15" customFormat="1" ht="24.75" customHeight="1">
      <c r="A11" s="1">
        <v>7</v>
      </c>
      <c r="B11" s="2" t="s">
        <v>62</v>
      </c>
      <c r="C11" s="1" t="s">
        <v>63</v>
      </c>
      <c r="D11" s="4" t="s">
        <v>298</v>
      </c>
      <c r="E11" s="4">
        <v>46</v>
      </c>
      <c r="F11" s="5">
        <v>35278</v>
      </c>
      <c r="G11" s="1">
        <v>28</v>
      </c>
      <c r="H11" s="1" t="s">
        <v>64</v>
      </c>
      <c r="I11" s="1" t="s">
        <v>13</v>
      </c>
      <c r="J11" s="1" t="s">
        <v>30</v>
      </c>
      <c r="K11" s="2" t="s">
        <v>299</v>
      </c>
      <c r="L11" s="1" t="s">
        <v>14</v>
      </c>
      <c r="M11" s="2" t="s">
        <v>22</v>
      </c>
      <c r="N11" s="2" t="s">
        <v>300</v>
      </c>
      <c r="O11" s="2" t="s">
        <v>15</v>
      </c>
      <c r="P11" s="4" t="s">
        <v>301</v>
      </c>
      <c r="Q11" s="6"/>
    </row>
    <row r="12" spans="1:16384" s="6" customFormat="1" ht="24.75" customHeight="1">
      <c r="A12" s="1">
        <v>8</v>
      </c>
      <c r="B12" s="2" t="s">
        <v>130</v>
      </c>
      <c r="C12" s="1" t="s">
        <v>131</v>
      </c>
      <c r="D12" s="4" t="s">
        <v>132</v>
      </c>
      <c r="E12" s="4">
        <v>46</v>
      </c>
      <c r="F12" s="5">
        <v>36251</v>
      </c>
      <c r="G12" s="1">
        <v>25</v>
      </c>
      <c r="H12" s="1" t="s">
        <v>20</v>
      </c>
      <c r="I12" s="1" t="s">
        <v>93</v>
      </c>
      <c r="J12" s="1" t="s">
        <v>30</v>
      </c>
      <c r="K12" s="2" t="s">
        <v>75</v>
      </c>
      <c r="L12" s="1" t="s">
        <v>14</v>
      </c>
      <c r="M12" s="2" t="s">
        <v>133</v>
      </c>
      <c r="N12" s="16" t="s">
        <v>134</v>
      </c>
      <c r="O12" s="2" t="s">
        <v>15</v>
      </c>
      <c r="P12" s="4" t="s">
        <v>135</v>
      </c>
    </row>
    <row r="13" spans="1:16384" s="6" customFormat="1" ht="24.75" customHeight="1">
      <c r="A13" s="1">
        <v>9</v>
      </c>
      <c r="B13" s="9" t="s">
        <v>149</v>
      </c>
      <c r="C13" s="8" t="s">
        <v>228</v>
      </c>
      <c r="D13" s="10" t="s">
        <v>229</v>
      </c>
      <c r="E13" s="10">
        <f ca="1">YEAR(TODAY())-YEAR(D13)</f>
        <v>36</v>
      </c>
      <c r="F13" s="11">
        <v>40787</v>
      </c>
      <c r="G13" s="8">
        <f ca="1">YEAR(TODAY())-YEAR(F13)</f>
        <v>13</v>
      </c>
      <c r="H13" s="8" t="s">
        <v>15</v>
      </c>
      <c r="I13" s="8" t="s">
        <v>93</v>
      </c>
      <c r="J13" s="8" t="s">
        <v>14</v>
      </c>
      <c r="K13" s="9" t="s">
        <v>112</v>
      </c>
      <c r="L13" s="8" t="s">
        <v>15</v>
      </c>
      <c r="M13" s="9" t="s">
        <v>15</v>
      </c>
      <c r="N13" s="9" t="s">
        <v>15</v>
      </c>
      <c r="O13" s="9" t="s">
        <v>230</v>
      </c>
      <c r="P13" s="10" t="s">
        <v>231</v>
      </c>
      <c r="Q13" s="17"/>
    </row>
    <row r="14" spans="1:16384" s="15" customFormat="1" ht="24.75" customHeight="1">
      <c r="A14" s="1">
        <v>10</v>
      </c>
      <c r="B14" s="2" t="s">
        <v>73</v>
      </c>
      <c r="C14" s="1" t="s">
        <v>74</v>
      </c>
      <c r="D14" s="4" t="s">
        <v>310</v>
      </c>
      <c r="E14" s="4">
        <v>53</v>
      </c>
      <c r="F14" s="5">
        <v>33451</v>
      </c>
      <c r="G14" s="1">
        <v>33</v>
      </c>
      <c r="H14" s="1" t="s">
        <v>20</v>
      </c>
      <c r="I14" s="1" t="s">
        <v>13</v>
      </c>
      <c r="J14" s="1" t="s">
        <v>30</v>
      </c>
      <c r="K14" s="2" t="s">
        <v>311</v>
      </c>
      <c r="L14" s="1" t="s">
        <v>14</v>
      </c>
      <c r="M14" s="2" t="s">
        <v>76</v>
      </c>
      <c r="N14" s="2" t="s">
        <v>312</v>
      </c>
      <c r="O14" s="2" t="s">
        <v>77</v>
      </c>
      <c r="P14" s="4" t="s">
        <v>313</v>
      </c>
      <c r="Q14" s="6"/>
    </row>
    <row r="15" spans="1:16384" s="7" customFormat="1" ht="24.75" customHeight="1">
      <c r="A15" s="1">
        <v>11</v>
      </c>
      <c r="B15" s="2" t="s">
        <v>85</v>
      </c>
      <c r="C15" s="1" t="s">
        <v>86</v>
      </c>
      <c r="D15" s="4" t="s">
        <v>322</v>
      </c>
      <c r="E15" s="4">
        <v>47</v>
      </c>
      <c r="F15" s="5">
        <v>34912</v>
      </c>
      <c r="G15" s="1">
        <v>29</v>
      </c>
      <c r="H15" s="1" t="s">
        <v>64</v>
      </c>
      <c r="I15" s="1" t="s">
        <v>13</v>
      </c>
      <c r="J15" s="1" t="s">
        <v>30</v>
      </c>
      <c r="K15" s="2" t="s">
        <v>323</v>
      </c>
      <c r="L15" s="1" t="s">
        <v>14</v>
      </c>
      <c r="M15" s="2" t="s">
        <v>87</v>
      </c>
      <c r="N15" s="2" t="s">
        <v>324</v>
      </c>
      <c r="O15" s="2" t="s">
        <v>15</v>
      </c>
      <c r="P15" s="4" t="s">
        <v>325</v>
      </c>
      <c r="Q15" s="6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  <row r="16" spans="1:16384" s="7" customFormat="1" ht="24.75" customHeight="1">
      <c r="A16" s="1">
        <v>12</v>
      </c>
      <c r="B16" s="9" t="s">
        <v>54</v>
      </c>
      <c r="C16" s="8" t="s">
        <v>175</v>
      </c>
      <c r="D16" s="10" t="s">
        <v>176</v>
      </c>
      <c r="E16" s="10">
        <v>51</v>
      </c>
      <c r="F16" s="11">
        <v>34182</v>
      </c>
      <c r="G16" s="8">
        <v>31</v>
      </c>
      <c r="H16" s="9" t="s">
        <v>177</v>
      </c>
      <c r="I16" s="9" t="s">
        <v>178</v>
      </c>
      <c r="J16" s="12" t="s">
        <v>30</v>
      </c>
      <c r="K16" s="13" t="s">
        <v>179</v>
      </c>
      <c r="L16" s="12" t="s">
        <v>14</v>
      </c>
      <c r="M16" s="13" t="s">
        <v>180</v>
      </c>
      <c r="N16" s="19" t="s">
        <v>181</v>
      </c>
      <c r="O16" s="19" t="s">
        <v>182</v>
      </c>
      <c r="P16" s="14" t="s">
        <v>183</v>
      </c>
      <c r="Q16" s="20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  <c r="XFD16" s="18"/>
    </row>
    <row r="17" spans="1:17" s="15" customFormat="1" ht="24.75" customHeight="1">
      <c r="A17" s="1">
        <v>13</v>
      </c>
      <c r="B17" s="21" t="s">
        <v>58</v>
      </c>
      <c r="C17" s="1" t="s">
        <v>119</v>
      </c>
      <c r="D17" s="4" t="s">
        <v>120</v>
      </c>
      <c r="E17" s="4">
        <v>40</v>
      </c>
      <c r="F17" s="5">
        <v>38930</v>
      </c>
      <c r="G17" s="1">
        <v>18</v>
      </c>
      <c r="H17" s="2" t="s">
        <v>64</v>
      </c>
      <c r="I17" s="2" t="s">
        <v>93</v>
      </c>
      <c r="J17" s="1" t="s">
        <v>14</v>
      </c>
      <c r="K17" s="2" t="s">
        <v>121</v>
      </c>
      <c r="L17" s="1" t="s">
        <v>15</v>
      </c>
      <c r="M17" s="2" t="s">
        <v>15</v>
      </c>
      <c r="N17" s="2" t="s">
        <v>15</v>
      </c>
      <c r="O17" s="2" t="s">
        <v>15</v>
      </c>
      <c r="P17" s="4" t="s">
        <v>122</v>
      </c>
      <c r="Q17" s="22"/>
    </row>
    <row r="18" spans="1:17" s="7" customFormat="1" ht="24.75" customHeight="1">
      <c r="A18" s="1">
        <v>14</v>
      </c>
      <c r="B18" s="9" t="s">
        <v>98</v>
      </c>
      <c r="C18" s="8" t="s">
        <v>232</v>
      </c>
      <c r="D18" s="10" t="s">
        <v>233</v>
      </c>
      <c r="E18" s="10">
        <f ca="1">YEAR(TODAY())-YEAR(D18)</f>
        <v>35</v>
      </c>
      <c r="F18" s="11">
        <v>41699</v>
      </c>
      <c r="G18" s="8">
        <f ca="1">YEAR(TODAY())-YEAR(F18)</f>
        <v>10</v>
      </c>
      <c r="H18" s="8" t="s">
        <v>15</v>
      </c>
      <c r="I18" s="8" t="s">
        <v>93</v>
      </c>
      <c r="J18" s="8" t="s">
        <v>14</v>
      </c>
      <c r="K18" s="9" t="s">
        <v>173</v>
      </c>
      <c r="L18" s="8" t="s">
        <v>15</v>
      </c>
      <c r="M18" s="9" t="s">
        <v>15</v>
      </c>
      <c r="N18" s="9" t="s">
        <v>15</v>
      </c>
      <c r="O18" s="9" t="s">
        <v>15</v>
      </c>
      <c r="P18" s="10" t="s">
        <v>234</v>
      </c>
      <c r="Q18" s="17"/>
    </row>
    <row r="19" spans="1:17" s="7" customFormat="1" ht="24.75" customHeight="1">
      <c r="A19" s="1">
        <v>15</v>
      </c>
      <c r="B19" s="2" t="s">
        <v>109</v>
      </c>
      <c r="C19" s="1" t="s">
        <v>110</v>
      </c>
      <c r="D19" s="4" t="s">
        <v>111</v>
      </c>
      <c r="E19" s="4">
        <v>38</v>
      </c>
      <c r="F19" s="5">
        <v>41030</v>
      </c>
      <c r="G19" s="1">
        <v>12</v>
      </c>
      <c r="H19" s="1" t="s">
        <v>64</v>
      </c>
      <c r="I19" s="1" t="s">
        <v>93</v>
      </c>
      <c r="J19" s="1" t="s">
        <v>14</v>
      </c>
      <c r="K19" s="2" t="s">
        <v>112</v>
      </c>
      <c r="L19" s="1" t="s">
        <v>15</v>
      </c>
      <c r="M19" s="2" t="s">
        <v>15</v>
      </c>
      <c r="N19" s="2" t="s">
        <v>15</v>
      </c>
      <c r="O19" s="2" t="s">
        <v>15</v>
      </c>
      <c r="P19" s="4" t="s">
        <v>113</v>
      </c>
      <c r="Q19" s="6"/>
    </row>
    <row r="20" spans="1:17" s="15" customFormat="1" ht="24.75" customHeight="1">
      <c r="A20" s="1">
        <v>16</v>
      </c>
      <c r="B20" s="2" t="s">
        <v>69</v>
      </c>
      <c r="C20" s="1" t="s">
        <v>70</v>
      </c>
      <c r="D20" s="4" t="s">
        <v>306</v>
      </c>
      <c r="E20" s="4">
        <v>43</v>
      </c>
      <c r="F20" s="5">
        <v>39295</v>
      </c>
      <c r="G20" s="1">
        <v>17</v>
      </c>
      <c r="H20" s="1" t="s">
        <v>35</v>
      </c>
      <c r="I20" s="1" t="s">
        <v>13</v>
      </c>
      <c r="J20" s="1" t="s">
        <v>21</v>
      </c>
      <c r="K20" s="2" t="s">
        <v>307</v>
      </c>
      <c r="L20" s="1" t="s">
        <v>14</v>
      </c>
      <c r="M20" s="2" t="s">
        <v>71</v>
      </c>
      <c r="N20" s="2" t="s">
        <v>308</v>
      </c>
      <c r="O20" s="2" t="s">
        <v>72</v>
      </c>
      <c r="P20" s="4" t="s">
        <v>309</v>
      </c>
      <c r="Q20" s="6"/>
    </row>
    <row r="21" spans="1:17" s="15" customFormat="1" ht="24.75" customHeight="1">
      <c r="A21" s="1">
        <v>17</v>
      </c>
      <c r="B21" s="2" t="s">
        <v>253</v>
      </c>
      <c r="C21" s="1" t="s">
        <v>12</v>
      </c>
      <c r="D21" s="4" t="s">
        <v>254</v>
      </c>
      <c r="E21" s="4">
        <f ca="1">YEAR(TODAY())-YEAR(D21)</f>
        <v>45</v>
      </c>
      <c r="F21" s="5" t="s">
        <v>255</v>
      </c>
      <c r="G21" s="1">
        <f ca="1">YEAR(TODAY())-YEAR(F21)</f>
        <v>22</v>
      </c>
      <c r="H21" s="1" t="s">
        <v>256</v>
      </c>
      <c r="I21" s="1" t="s">
        <v>13</v>
      </c>
      <c r="J21" s="1" t="s">
        <v>14</v>
      </c>
      <c r="K21" s="2" t="s">
        <v>257</v>
      </c>
      <c r="L21" s="1" t="s">
        <v>15</v>
      </c>
      <c r="M21" s="2" t="s">
        <v>15</v>
      </c>
      <c r="N21" s="2"/>
      <c r="O21" s="2" t="s">
        <v>16</v>
      </c>
      <c r="P21" s="4" t="s">
        <v>258</v>
      </c>
      <c r="Q21" s="6"/>
    </row>
    <row r="22" spans="1:17" s="6" customFormat="1" ht="24.75" customHeight="1">
      <c r="A22" s="1">
        <v>18</v>
      </c>
      <c r="B22" s="2" t="s">
        <v>98</v>
      </c>
      <c r="C22" s="1" t="s">
        <v>99</v>
      </c>
      <c r="D22" s="4" t="s">
        <v>100</v>
      </c>
      <c r="E22" s="4">
        <v>53</v>
      </c>
      <c r="F22" s="5">
        <v>33482</v>
      </c>
      <c r="G22" s="1">
        <v>33</v>
      </c>
      <c r="H22" s="1" t="s">
        <v>26</v>
      </c>
      <c r="I22" s="1" t="s">
        <v>93</v>
      </c>
      <c r="J22" s="1" t="s">
        <v>30</v>
      </c>
      <c r="K22" s="2" t="s">
        <v>101</v>
      </c>
      <c r="L22" s="1" t="s">
        <v>21</v>
      </c>
      <c r="M22" s="2" t="s">
        <v>102</v>
      </c>
      <c r="N22" s="2" t="s">
        <v>15</v>
      </c>
      <c r="O22" s="2" t="s">
        <v>15</v>
      </c>
      <c r="P22" s="4" t="s">
        <v>103</v>
      </c>
    </row>
    <row r="23" spans="1:17" s="6" customFormat="1" ht="24.75" customHeight="1">
      <c r="A23" s="1">
        <v>19</v>
      </c>
      <c r="B23" s="2" t="s">
        <v>33</v>
      </c>
      <c r="C23" s="1" t="s">
        <v>88</v>
      </c>
      <c r="D23" s="4"/>
      <c r="E23" s="4"/>
      <c r="F23" s="5"/>
      <c r="G23" s="1"/>
      <c r="H23" s="1"/>
      <c r="I23" s="1"/>
      <c r="J23" s="1"/>
      <c r="K23" s="2"/>
      <c r="L23" s="1"/>
      <c r="M23" s="2"/>
      <c r="N23" s="2"/>
      <c r="O23" s="2"/>
      <c r="P23" s="4"/>
    </row>
    <row r="24" spans="1:17" s="6" customFormat="1" ht="24.75" customHeight="1">
      <c r="A24" s="1">
        <v>20</v>
      </c>
      <c r="B24" s="2" t="s">
        <v>253</v>
      </c>
      <c r="C24" s="1" t="s">
        <v>336</v>
      </c>
      <c r="D24" s="4" t="s">
        <v>326</v>
      </c>
      <c r="E24" s="4">
        <f ca="1">YEAR(TODAY())-YEAR(D24)</f>
        <v>38</v>
      </c>
      <c r="F24" s="5">
        <v>40787</v>
      </c>
      <c r="G24" s="1">
        <f ca="1">YEAR(TODAY())-YEAR(F24)</f>
        <v>13</v>
      </c>
      <c r="H24" s="1" t="s">
        <v>64</v>
      </c>
      <c r="I24" s="1"/>
      <c r="J24" s="1" t="s">
        <v>14</v>
      </c>
      <c r="K24" s="2" t="s">
        <v>327</v>
      </c>
      <c r="L24" s="1" t="s">
        <v>15</v>
      </c>
      <c r="M24" s="2" t="s">
        <v>15</v>
      </c>
      <c r="N24" s="2" t="s">
        <v>328</v>
      </c>
      <c r="O24" s="2" t="s">
        <v>15</v>
      </c>
      <c r="P24" s="4" t="s">
        <v>329</v>
      </c>
    </row>
    <row r="25" spans="1:17" s="6" customFormat="1" ht="24.75" customHeight="1">
      <c r="A25" s="1">
        <v>21</v>
      </c>
      <c r="B25" s="9" t="s">
        <v>222</v>
      </c>
      <c r="C25" s="8" t="s">
        <v>223</v>
      </c>
      <c r="D25" s="10" t="s">
        <v>224</v>
      </c>
      <c r="E25" s="10">
        <f ca="1">YEAR(TODAY())-YEAR(D25)</f>
        <v>45</v>
      </c>
      <c r="F25" s="11">
        <v>35643</v>
      </c>
      <c r="G25" s="8">
        <f ca="1">YEAR(TODAY())-YEAR(F25)</f>
        <v>27</v>
      </c>
      <c r="H25" s="8" t="s">
        <v>331</v>
      </c>
      <c r="I25" s="8" t="s">
        <v>93</v>
      </c>
      <c r="J25" s="8" t="s">
        <v>30</v>
      </c>
      <c r="K25" s="9" t="s">
        <v>225</v>
      </c>
      <c r="L25" s="8" t="s">
        <v>14</v>
      </c>
      <c r="M25" s="9" t="s">
        <v>226</v>
      </c>
      <c r="N25" s="9" t="s">
        <v>15</v>
      </c>
      <c r="O25" s="9" t="s">
        <v>15</v>
      </c>
      <c r="P25" s="10" t="s">
        <v>227</v>
      </c>
      <c r="Q25" s="17"/>
    </row>
    <row r="26" spans="1:17" s="6" customFormat="1" ht="24.75" customHeight="1">
      <c r="A26" s="1">
        <v>22</v>
      </c>
      <c r="B26" s="9" t="s">
        <v>169</v>
      </c>
      <c r="C26" s="8" t="s">
        <v>170</v>
      </c>
      <c r="D26" s="11">
        <v>32629</v>
      </c>
      <c r="E26" s="10">
        <v>35</v>
      </c>
      <c r="F26" s="11">
        <v>41214</v>
      </c>
      <c r="G26" s="8">
        <v>12</v>
      </c>
      <c r="H26" s="8" t="s">
        <v>171</v>
      </c>
      <c r="I26" s="8" t="s">
        <v>172</v>
      </c>
      <c r="J26" s="3" t="s">
        <v>14</v>
      </c>
      <c r="K26" s="21" t="s">
        <v>173</v>
      </c>
      <c r="L26" s="3" t="s">
        <v>15</v>
      </c>
      <c r="M26" s="21" t="s">
        <v>15</v>
      </c>
      <c r="N26" s="2" t="s">
        <v>15</v>
      </c>
      <c r="O26" s="2" t="s">
        <v>15</v>
      </c>
      <c r="P26" s="23" t="s">
        <v>174</v>
      </c>
    </row>
    <row r="27" spans="1:17" s="15" customFormat="1" ht="24.75" customHeight="1">
      <c r="A27" s="1">
        <v>23</v>
      </c>
      <c r="B27" s="2" t="s">
        <v>42</v>
      </c>
      <c r="C27" s="1" t="s">
        <v>332</v>
      </c>
      <c r="D27" s="4" t="s">
        <v>279</v>
      </c>
      <c r="E27" s="4">
        <v>47</v>
      </c>
      <c r="F27" s="5">
        <v>36039</v>
      </c>
      <c r="G27" s="1">
        <v>26</v>
      </c>
      <c r="H27" s="1" t="s">
        <v>43</v>
      </c>
      <c r="I27" s="1" t="s">
        <v>13</v>
      </c>
      <c r="J27" s="1" t="s">
        <v>21</v>
      </c>
      <c r="K27" s="2" t="s">
        <v>280</v>
      </c>
      <c r="L27" s="1" t="s">
        <v>44</v>
      </c>
      <c r="M27" s="2" t="s">
        <v>45</v>
      </c>
      <c r="N27" s="2" t="s">
        <v>281</v>
      </c>
      <c r="O27" s="2" t="s">
        <v>46</v>
      </c>
      <c r="P27" s="4" t="s">
        <v>282</v>
      </c>
      <c r="Q27" s="6"/>
    </row>
    <row r="28" spans="1:17" s="6" customFormat="1" ht="24.75" customHeight="1">
      <c r="A28" s="1">
        <v>24</v>
      </c>
      <c r="B28" s="2" t="s">
        <v>78</v>
      </c>
      <c r="C28" s="1" t="s">
        <v>79</v>
      </c>
      <c r="D28" s="4" t="s">
        <v>314</v>
      </c>
      <c r="E28" s="4">
        <v>51</v>
      </c>
      <c r="F28" s="5">
        <v>33451</v>
      </c>
      <c r="G28" s="1">
        <v>33</v>
      </c>
      <c r="H28" s="1" t="s">
        <v>20</v>
      </c>
      <c r="I28" s="1" t="s">
        <v>13</v>
      </c>
      <c r="J28" s="1" t="s">
        <v>30</v>
      </c>
      <c r="K28" s="2" t="s">
        <v>315</v>
      </c>
      <c r="L28" s="1" t="s">
        <v>14</v>
      </c>
      <c r="M28" s="2" t="s">
        <v>22</v>
      </c>
      <c r="N28" s="2" t="s">
        <v>316</v>
      </c>
      <c r="O28" s="2" t="s">
        <v>80</v>
      </c>
      <c r="P28" s="4" t="s">
        <v>317</v>
      </c>
    </row>
    <row r="29" spans="1:17" s="6" customFormat="1" ht="24.75" customHeight="1">
      <c r="A29" s="1">
        <v>25</v>
      </c>
      <c r="B29" s="2" t="s">
        <v>58</v>
      </c>
      <c r="C29" s="1" t="s">
        <v>59</v>
      </c>
      <c r="D29" s="4" t="s">
        <v>294</v>
      </c>
      <c r="E29" s="4">
        <v>51</v>
      </c>
      <c r="F29" s="5">
        <v>34731</v>
      </c>
      <c r="G29" s="1">
        <v>29</v>
      </c>
      <c r="H29" s="1" t="s">
        <v>20</v>
      </c>
      <c r="I29" s="1" t="s">
        <v>13</v>
      </c>
      <c r="J29" s="1" t="s">
        <v>30</v>
      </c>
      <c r="K29" s="2" t="s">
        <v>295</v>
      </c>
      <c r="L29" s="1" t="s">
        <v>14</v>
      </c>
      <c r="M29" s="2" t="s">
        <v>60</v>
      </c>
      <c r="N29" s="2" t="s">
        <v>296</v>
      </c>
      <c r="O29" s="2" t="s">
        <v>61</v>
      </c>
      <c r="P29" s="4" t="s">
        <v>297</v>
      </c>
    </row>
    <row r="30" spans="1:17" s="6" customFormat="1" ht="24.75" customHeight="1">
      <c r="A30" s="1">
        <v>26</v>
      </c>
      <c r="B30" s="21" t="s">
        <v>54</v>
      </c>
      <c r="C30" s="1" t="s">
        <v>114</v>
      </c>
      <c r="D30" s="4" t="s">
        <v>115</v>
      </c>
      <c r="E30" s="4">
        <v>38</v>
      </c>
      <c r="F30" s="5">
        <v>40087</v>
      </c>
      <c r="G30" s="1">
        <v>15</v>
      </c>
      <c r="H30" s="1" t="s">
        <v>40</v>
      </c>
      <c r="I30" s="1" t="s">
        <v>116</v>
      </c>
      <c r="J30" s="1" t="s">
        <v>14</v>
      </c>
      <c r="K30" s="2" t="s">
        <v>117</v>
      </c>
      <c r="L30" s="1" t="s">
        <v>15</v>
      </c>
      <c r="M30" s="2" t="s">
        <v>15</v>
      </c>
      <c r="N30" s="2" t="s">
        <v>15</v>
      </c>
      <c r="O30" s="2" t="s">
        <v>15</v>
      </c>
      <c r="P30" s="4" t="s">
        <v>118</v>
      </c>
      <c r="Q30" s="22"/>
    </row>
    <row r="31" spans="1:17" s="6" customFormat="1" ht="24.75" customHeight="1">
      <c r="A31" s="1">
        <v>27</v>
      </c>
      <c r="B31" s="9" t="s">
        <v>89</v>
      </c>
      <c r="C31" s="8" t="s">
        <v>154</v>
      </c>
      <c r="D31" s="10" t="s">
        <v>155</v>
      </c>
      <c r="E31" s="10">
        <v>43</v>
      </c>
      <c r="F31" s="11">
        <v>37803</v>
      </c>
      <c r="G31" s="8">
        <v>21</v>
      </c>
      <c r="H31" s="8" t="s">
        <v>156</v>
      </c>
      <c r="I31" s="9" t="s">
        <v>157</v>
      </c>
      <c r="J31" s="12" t="s">
        <v>158</v>
      </c>
      <c r="K31" s="13" t="s">
        <v>159</v>
      </c>
      <c r="L31" s="12" t="s">
        <v>14</v>
      </c>
      <c r="M31" s="13" t="s">
        <v>160</v>
      </c>
      <c r="N31" s="19" t="s">
        <v>161</v>
      </c>
      <c r="O31" s="13" t="s">
        <v>15</v>
      </c>
      <c r="P31" s="14" t="s">
        <v>162</v>
      </c>
      <c r="Q31" s="7"/>
    </row>
    <row r="32" spans="1:17" s="6" customFormat="1" ht="24.75" customHeight="1">
      <c r="A32" s="1">
        <v>28</v>
      </c>
      <c r="B32" s="9" t="s">
        <v>197</v>
      </c>
      <c r="C32" s="8" t="s">
        <v>198</v>
      </c>
      <c r="D32" s="10" t="s">
        <v>199</v>
      </c>
      <c r="E32" s="10">
        <f ca="1">YEAR(TODAY())-YEAR(D32)</f>
        <v>42</v>
      </c>
      <c r="F32" s="11">
        <v>39083</v>
      </c>
      <c r="G32" s="8">
        <f ca="1">YEAR(TODAY())-YEAR(F32)</f>
        <v>17</v>
      </c>
      <c r="H32" s="8" t="s">
        <v>200</v>
      </c>
      <c r="I32" s="9" t="s">
        <v>201</v>
      </c>
      <c r="J32" s="12" t="s">
        <v>14</v>
      </c>
      <c r="K32" s="13" t="s">
        <v>202</v>
      </c>
      <c r="L32" s="12" t="s">
        <v>15</v>
      </c>
      <c r="M32" s="13" t="s">
        <v>15</v>
      </c>
      <c r="N32" s="24" t="s">
        <v>203</v>
      </c>
      <c r="O32" s="24" t="s">
        <v>204</v>
      </c>
      <c r="P32" s="14" t="s">
        <v>205</v>
      </c>
      <c r="Q32" s="18"/>
    </row>
    <row r="33" spans="1:17" s="6" customFormat="1" ht="24.75" customHeight="1">
      <c r="A33" s="1">
        <v>29</v>
      </c>
      <c r="B33" s="2" t="s">
        <v>302</v>
      </c>
      <c r="C33" s="1" t="s">
        <v>303</v>
      </c>
      <c r="D33" s="4" t="s">
        <v>298</v>
      </c>
      <c r="E33" s="4">
        <v>46</v>
      </c>
      <c r="F33" s="5">
        <v>36708</v>
      </c>
      <c r="G33" s="1">
        <v>24</v>
      </c>
      <c r="H33" s="1" t="s">
        <v>65</v>
      </c>
      <c r="I33" s="1" t="s">
        <v>66</v>
      </c>
      <c r="J33" s="1" t="s">
        <v>30</v>
      </c>
      <c r="K33" s="2" t="s">
        <v>304</v>
      </c>
      <c r="L33" s="1" t="s">
        <v>14</v>
      </c>
      <c r="M33" s="2" t="s">
        <v>67</v>
      </c>
      <c r="N33" s="2" t="s">
        <v>300</v>
      </c>
      <c r="O33" s="2" t="s">
        <v>68</v>
      </c>
      <c r="P33" s="4" t="s">
        <v>305</v>
      </c>
    </row>
    <row r="34" spans="1:17" s="6" customFormat="1" ht="24.75" customHeight="1">
      <c r="A34" s="1">
        <v>30</v>
      </c>
      <c r="B34" s="9" t="s">
        <v>17</v>
      </c>
      <c r="C34" s="8" t="s">
        <v>235</v>
      </c>
      <c r="D34" s="10" t="s">
        <v>236</v>
      </c>
      <c r="E34" s="10">
        <f ca="1">YEAR(TODAY())-YEAR(D34)</f>
        <v>36</v>
      </c>
      <c r="F34" s="11" t="s">
        <v>237</v>
      </c>
      <c r="G34" s="8">
        <f ca="1">YEAR(TODAY())-YEAR(F34)</f>
        <v>10</v>
      </c>
      <c r="H34" s="8" t="s">
        <v>15</v>
      </c>
      <c r="I34" s="8" t="s">
        <v>93</v>
      </c>
      <c r="J34" s="8" t="s">
        <v>36</v>
      </c>
      <c r="K34" s="9" t="s">
        <v>238</v>
      </c>
      <c r="L34" s="8" t="s">
        <v>15</v>
      </c>
      <c r="M34" s="9" t="s">
        <v>15</v>
      </c>
      <c r="N34" s="9" t="s">
        <v>15</v>
      </c>
      <c r="O34" s="9" t="s">
        <v>15</v>
      </c>
      <c r="P34" s="10" t="s">
        <v>239</v>
      </c>
      <c r="Q34" s="17"/>
    </row>
    <row r="35" spans="1:17" s="6" customFormat="1" ht="24.75" customHeight="1">
      <c r="A35" s="1">
        <v>31</v>
      </c>
      <c r="B35" s="2" t="s">
        <v>130</v>
      </c>
      <c r="C35" s="1" t="s">
        <v>136</v>
      </c>
      <c r="D35" s="4" t="s">
        <v>56</v>
      </c>
      <c r="E35" s="4">
        <v>39</v>
      </c>
      <c r="F35" s="5">
        <v>39753</v>
      </c>
      <c r="G35" s="1">
        <v>16</v>
      </c>
      <c r="H35" s="1" t="s">
        <v>64</v>
      </c>
      <c r="I35" s="1" t="s">
        <v>93</v>
      </c>
      <c r="J35" s="1" t="s">
        <v>14</v>
      </c>
      <c r="K35" s="2" t="s">
        <v>137</v>
      </c>
      <c r="L35" s="1" t="s">
        <v>15</v>
      </c>
      <c r="M35" s="2" t="s">
        <v>15</v>
      </c>
      <c r="N35" s="2" t="s">
        <v>15</v>
      </c>
      <c r="O35" s="2" t="s">
        <v>15</v>
      </c>
      <c r="P35" s="4" t="s">
        <v>138</v>
      </c>
    </row>
    <row r="36" spans="1:17" s="6" customFormat="1" ht="24.75" customHeight="1">
      <c r="A36" s="1">
        <v>32</v>
      </c>
      <c r="B36" s="2" t="s">
        <v>38</v>
      </c>
      <c r="C36" s="1" t="s">
        <v>39</v>
      </c>
      <c r="D36" s="4" t="s">
        <v>275</v>
      </c>
      <c r="E36" s="4">
        <f ca="1">YEAR(TODAY())-YEAR(D36)</f>
        <v>42</v>
      </c>
      <c r="F36" s="5">
        <v>38534</v>
      </c>
      <c r="G36" s="1">
        <f ca="1">YEAR(TODAY())-YEAR(F36)</f>
        <v>19</v>
      </c>
      <c r="H36" s="1" t="s">
        <v>40</v>
      </c>
      <c r="I36" s="1" t="s">
        <v>13</v>
      </c>
      <c r="J36" s="1" t="s">
        <v>14</v>
      </c>
      <c r="K36" s="2" t="s">
        <v>276</v>
      </c>
      <c r="L36" s="1" t="s">
        <v>15</v>
      </c>
      <c r="M36" s="2" t="s">
        <v>15</v>
      </c>
      <c r="N36" s="2" t="s">
        <v>277</v>
      </c>
      <c r="O36" s="2" t="s">
        <v>41</v>
      </c>
      <c r="P36" s="4" t="s">
        <v>278</v>
      </c>
    </row>
    <row r="37" spans="1:17" s="6" customFormat="1" ht="24.75" customHeight="1">
      <c r="A37" s="1">
        <v>33</v>
      </c>
      <c r="B37" s="9" t="s">
        <v>33</v>
      </c>
      <c r="C37" s="8" t="s">
        <v>249</v>
      </c>
      <c r="D37" s="10" t="s">
        <v>250</v>
      </c>
      <c r="E37" s="10">
        <f ca="1">YEAR(TODAY())-YEAR(D37)</f>
        <v>36</v>
      </c>
      <c r="F37" s="11">
        <v>40787</v>
      </c>
      <c r="G37" s="8">
        <f ca="1">YEAR(TODAY())-YEAR(F37)</f>
        <v>13</v>
      </c>
      <c r="H37" s="8" t="s">
        <v>15</v>
      </c>
      <c r="I37" s="8" t="s">
        <v>93</v>
      </c>
      <c r="J37" s="8" t="s">
        <v>14</v>
      </c>
      <c r="K37" s="9" t="s">
        <v>251</v>
      </c>
      <c r="L37" s="8" t="s">
        <v>15</v>
      </c>
      <c r="M37" s="9" t="s">
        <v>15</v>
      </c>
      <c r="N37" s="9" t="s">
        <v>15</v>
      </c>
      <c r="O37" s="9" t="s">
        <v>15</v>
      </c>
      <c r="P37" s="10" t="s">
        <v>252</v>
      </c>
      <c r="Q37" s="17"/>
    </row>
    <row r="38" spans="1:17" s="6" customFormat="1" ht="24.75" customHeight="1">
      <c r="A38" s="1">
        <v>34</v>
      </c>
      <c r="B38" s="2" t="s">
        <v>81</v>
      </c>
      <c r="C38" s="1" t="s">
        <v>82</v>
      </c>
      <c r="D38" s="4" t="s">
        <v>318</v>
      </c>
      <c r="E38" s="4">
        <v>47</v>
      </c>
      <c r="F38" s="5">
        <v>35309</v>
      </c>
      <c r="G38" s="1">
        <v>28</v>
      </c>
      <c r="H38" s="1" t="s">
        <v>64</v>
      </c>
      <c r="I38" s="1" t="s">
        <v>13</v>
      </c>
      <c r="J38" s="1" t="s">
        <v>30</v>
      </c>
      <c r="K38" s="2" t="s">
        <v>319</v>
      </c>
      <c r="L38" s="1" t="s">
        <v>14</v>
      </c>
      <c r="M38" s="2" t="s">
        <v>84</v>
      </c>
      <c r="N38" s="2" t="s">
        <v>320</v>
      </c>
      <c r="O38" s="2" t="s">
        <v>15</v>
      </c>
      <c r="P38" s="4" t="s">
        <v>321</v>
      </c>
    </row>
    <row r="39" spans="1:17" s="6" customFormat="1" ht="24.75" customHeight="1">
      <c r="A39" s="1">
        <v>35</v>
      </c>
      <c r="B39" s="2" t="s">
        <v>47</v>
      </c>
      <c r="C39" s="1" t="s">
        <v>48</v>
      </c>
      <c r="D39" s="4">
        <v>27820</v>
      </c>
      <c r="E39" s="4">
        <v>48</v>
      </c>
      <c r="F39" s="5">
        <v>35034</v>
      </c>
      <c r="G39" s="1">
        <v>29</v>
      </c>
      <c r="H39" s="1" t="s">
        <v>49</v>
      </c>
      <c r="I39" s="1" t="s">
        <v>13</v>
      </c>
      <c r="J39" s="1" t="s">
        <v>30</v>
      </c>
      <c r="K39" s="2" t="s">
        <v>283</v>
      </c>
      <c r="L39" s="1" t="s">
        <v>14</v>
      </c>
      <c r="M39" s="2" t="s">
        <v>50</v>
      </c>
      <c r="N39" s="2" t="s">
        <v>284</v>
      </c>
      <c r="O39" s="2" t="s">
        <v>15</v>
      </c>
      <c r="P39" s="4" t="s">
        <v>285</v>
      </c>
    </row>
    <row r="40" spans="1:17" s="6" customFormat="1" ht="24.75" customHeight="1">
      <c r="A40" s="1">
        <v>36</v>
      </c>
      <c r="B40" s="9" t="s">
        <v>216</v>
      </c>
      <c r="C40" s="8" t="s">
        <v>217</v>
      </c>
      <c r="D40" s="10" t="s">
        <v>141</v>
      </c>
      <c r="E40" s="10">
        <f ca="1">YEAR(TODAY())-YEAR(D40)</f>
        <v>32</v>
      </c>
      <c r="F40" s="25">
        <v>42309</v>
      </c>
      <c r="G40" s="8">
        <f ca="1">YEAR(TODAY())-YEAR(F40)</f>
        <v>9</v>
      </c>
      <c r="H40" s="8" t="s">
        <v>330</v>
      </c>
      <c r="I40" s="8" t="s">
        <v>15</v>
      </c>
      <c r="J40" s="8" t="s">
        <v>14</v>
      </c>
      <c r="K40" s="9" t="s">
        <v>218</v>
      </c>
      <c r="L40" s="8" t="s">
        <v>15</v>
      </c>
      <c r="M40" s="9" t="s">
        <v>15</v>
      </c>
      <c r="N40" s="9" t="s">
        <v>219</v>
      </c>
      <c r="O40" s="9" t="s">
        <v>15</v>
      </c>
      <c r="P40" s="10" t="s">
        <v>220</v>
      </c>
      <c r="Q40" s="17" t="s">
        <v>221</v>
      </c>
    </row>
    <row r="41" spans="1:17" s="6" customFormat="1" ht="24.75" customHeight="1">
      <c r="A41" s="1">
        <v>37</v>
      </c>
      <c r="B41" s="21" t="s">
        <v>89</v>
      </c>
      <c r="C41" s="1" t="s">
        <v>90</v>
      </c>
      <c r="D41" s="4" t="s">
        <v>91</v>
      </c>
      <c r="E41" s="4">
        <v>42</v>
      </c>
      <c r="F41" s="5">
        <v>38169</v>
      </c>
      <c r="G41" s="1">
        <v>20</v>
      </c>
      <c r="H41" s="1" t="s">
        <v>92</v>
      </c>
      <c r="I41" s="1" t="s">
        <v>93</v>
      </c>
      <c r="J41" s="1" t="s">
        <v>14</v>
      </c>
      <c r="K41" s="2" t="s">
        <v>94</v>
      </c>
      <c r="L41" s="1" t="s">
        <v>15</v>
      </c>
      <c r="M41" s="2" t="s">
        <v>15</v>
      </c>
      <c r="N41" s="2" t="s">
        <v>95</v>
      </c>
      <c r="O41" s="2" t="s">
        <v>96</v>
      </c>
      <c r="P41" s="4" t="s">
        <v>97</v>
      </c>
    </row>
    <row r="42" spans="1:17" s="6" customFormat="1" ht="24.75" customHeight="1">
      <c r="A42" s="1">
        <v>38</v>
      </c>
      <c r="B42" s="2" t="s">
        <v>17</v>
      </c>
      <c r="C42" s="1" t="s">
        <v>24</v>
      </c>
      <c r="D42" s="4" t="s">
        <v>263</v>
      </c>
      <c r="E42" s="4">
        <v>41</v>
      </c>
      <c r="F42" s="5" t="s">
        <v>25</v>
      </c>
      <c r="G42" s="1">
        <v>19</v>
      </c>
      <c r="H42" s="1" t="s">
        <v>26</v>
      </c>
      <c r="I42" s="1" t="s">
        <v>13</v>
      </c>
      <c r="J42" s="1" t="s">
        <v>14</v>
      </c>
      <c r="K42" s="2" t="s">
        <v>264</v>
      </c>
      <c r="L42" s="1" t="s">
        <v>15</v>
      </c>
      <c r="M42" s="2" t="s">
        <v>15</v>
      </c>
      <c r="N42" s="2" t="s">
        <v>265</v>
      </c>
      <c r="O42" s="2" t="s">
        <v>16</v>
      </c>
      <c r="P42" s="4" t="s">
        <v>266</v>
      </c>
    </row>
    <row r="43" spans="1:17" s="6" customFormat="1" ht="24.75" customHeight="1">
      <c r="A43" s="1">
        <v>39</v>
      </c>
      <c r="B43" s="9" t="s">
        <v>243</v>
      </c>
      <c r="C43" s="8" t="s">
        <v>244</v>
      </c>
      <c r="D43" s="10" t="s">
        <v>245</v>
      </c>
      <c r="E43" s="10">
        <f ca="1">YEAR(TODAY())-YEAR(D43)</f>
        <v>33</v>
      </c>
      <c r="F43" s="11">
        <v>41821</v>
      </c>
      <c r="G43" s="8">
        <f ca="1">YEAR(TODAY())-YEAR(F43)</f>
        <v>10</v>
      </c>
      <c r="H43" s="8" t="s">
        <v>15</v>
      </c>
      <c r="I43" s="8" t="s">
        <v>116</v>
      </c>
      <c r="J43" s="8" t="s">
        <v>36</v>
      </c>
      <c r="K43" s="9" t="s">
        <v>246</v>
      </c>
      <c r="L43" s="8" t="s">
        <v>15</v>
      </c>
      <c r="M43" s="9" t="s">
        <v>15</v>
      </c>
      <c r="N43" s="9" t="s">
        <v>15</v>
      </c>
      <c r="O43" s="9" t="s">
        <v>15</v>
      </c>
      <c r="P43" s="10" t="s">
        <v>247</v>
      </c>
      <c r="Q43" s="17" t="s">
        <v>248</v>
      </c>
    </row>
    <row r="44" spans="1:17" s="6" customFormat="1" ht="24.75" customHeight="1">
      <c r="A44" s="1">
        <v>40</v>
      </c>
      <c r="B44" s="9" t="s">
        <v>210</v>
      </c>
      <c r="C44" s="8" t="s">
        <v>211</v>
      </c>
      <c r="D44" s="10" t="s">
        <v>212</v>
      </c>
      <c r="E44" s="10">
        <v>45</v>
      </c>
      <c r="F44" s="11">
        <v>35765</v>
      </c>
      <c r="G44" s="8">
        <v>27</v>
      </c>
      <c r="H44" s="8" t="s">
        <v>213</v>
      </c>
      <c r="I44" s="8" t="s">
        <v>172</v>
      </c>
      <c r="J44" s="8" t="s">
        <v>30</v>
      </c>
      <c r="K44" s="9" t="s">
        <v>214</v>
      </c>
      <c r="L44" s="8" t="s">
        <v>14</v>
      </c>
      <c r="M44" s="9" t="s">
        <v>22</v>
      </c>
      <c r="N44" s="9" t="s">
        <v>15</v>
      </c>
      <c r="O44" s="9" t="s">
        <v>15</v>
      </c>
      <c r="P44" s="10" t="s">
        <v>215</v>
      </c>
      <c r="Q44" s="17"/>
    </row>
    <row r="45" spans="1:17" s="6" customFormat="1" ht="24.75" customHeight="1">
      <c r="A45" s="1">
        <v>41</v>
      </c>
      <c r="B45" s="2" t="s">
        <v>17</v>
      </c>
      <c r="C45" s="1" t="s">
        <v>27</v>
      </c>
      <c r="D45" s="4" t="s">
        <v>267</v>
      </c>
      <c r="E45" s="4">
        <v>46</v>
      </c>
      <c r="F45" s="5" t="s">
        <v>28</v>
      </c>
      <c r="G45" s="1">
        <v>28</v>
      </c>
      <c r="H45" s="1" t="s">
        <v>29</v>
      </c>
      <c r="I45" s="1" t="s">
        <v>13</v>
      </c>
      <c r="J45" s="1" t="s">
        <v>30</v>
      </c>
      <c r="K45" s="2" t="s">
        <v>268</v>
      </c>
      <c r="L45" s="1" t="s">
        <v>14</v>
      </c>
      <c r="M45" s="2" t="s">
        <v>31</v>
      </c>
      <c r="N45" s="2" t="s">
        <v>269</v>
      </c>
      <c r="O45" s="2" t="s">
        <v>32</v>
      </c>
      <c r="P45" s="4" t="s">
        <v>270</v>
      </c>
    </row>
    <row r="46" spans="1:17" s="6" customFormat="1" ht="24.75" customHeight="1">
      <c r="A46" s="1">
        <v>42</v>
      </c>
      <c r="B46" s="9" t="s">
        <v>197</v>
      </c>
      <c r="C46" s="8" t="s">
        <v>206</v>
      </c>
      <c r="D46" s="10" t="s">
        <v>168</v>
      </c>
      <c r="E46" s="10">
        <f ca="1">YEAR(TODAY())-YEAR(D46)</f>
        <v>36</v>
      </c>
      <c r="F46" s="11">
        <v>40422</v>
      </c>
      <c r="G46" s="8">
        <f ca="1">YEAR(TODAY())-YEAR(F46)</f>
        <v>14</v>
      </c>
      <c r="H46" s="8" t="s">
        <v>207</v>
      </c>
      <c r="I46" s="9" t="s">
        <v>93</v>
      </c>
      <c r="J46" s="12" t="s">
        <v>14</v>
      </c>
      <c r="K46" s="13" t="s">
        <v>208</v>
      </c>
      <c r="L46" s="12" t="s">
        <v>15</v>
      </c>
      <c r="M46" s="13" t="s">
        <v>15</v>
      </c>
      <c r="N46" s="13" t="s">
        <v>15</v>
      </c>
      <c r="O46" s="13" t="s">
        <v>15</v>
      </c>
      <c r="P46" s="14" t="s">
        <v>209</v>
      </c>
      <c r="Q46" s="18"/>
    </row>
    <row r="47" spans="1:17" s="6" customFormat="1" ht="24.75" customHeight="1">
      <c r="A47" s="1">
        <v>43</v>
      </c>
      <c r="B47" s="9" t="s">
        <v>89</v>
      </c>
      <c r="C47" s="8" t="s">
        <v>163</v>
      </c>
      <c r="D47" s="10" t="s">
        <v>164</v>
      </c>
      <c r="E47" s="10">
        <v>33</v>
      </c>
      <c r="F47" s="11">
        <v>42186</v>
      </c>
      <c r="G47" s="8">
        <v>9</v>
      </c>
      <c r="H47" s="9" t="s">
        <v>165</v>
      </c>
      <c r="I47" s="8" t="s">
        <v>93</v>
      </c>
      <c r="J47" s="12" t="s">
        <v>14</v>
      </c>
      <c r="K47" s="13" t="s">
        <v>166</v>
      </c>
      <c r="L47" s="12" t="s">
        <v>15</v>
      </c>
      <c r="M47" s="13" t="s">
        <v>15</v>
      </c>
      <c r="N47" s="13" t="s">
        <v>15</v>
      </c>
      <c r="O47" s="13" t="s">
        <v>15</v>
      </c>
      <c r="P47" s="14" t="s">
        <v>167</v>
      </c>
      <c r="Q47" s="7"/>
    </row>
    <row r="48" spans="1:17" s="6" customFormat="1" ht="24.75" customHeight="1">
      <c r="A48" s="1">
        <v>44</v>
      </c>
      <c r="B48" s="9" t="s">
        <v>123</v>
      </c>
      <c r="C48" s="8" t="s">
        <v>191</v>
      </c>
      <c r="D48" s="10" t="s">
        <v>192</v>
      </c>
      <c r="E48" s="10">
        <v>45</v>
      </c>
      <c r="F48" s="11">
        <v>36982</v>
      </c>
      <c r="G48" s="8">
        <v>23</v>
      </c>
      <c r="H48" s="9" t="s">
        <v>193</v>
      </c>
      <c r="I48" s="8" t="s">
        <v>15</v>
      </c>
      <c r="J48" s="1" t="s">
        <v>30</v>
      </c>
      <c r="K48" s="2" t="s">
        <v>194</v>
      </c>
      <c r="L48" s="1" t="s">
        <v>14</v>
      </c>
      <c r="M48" s="2" t="s">
        <v>195</v>
      </c>
      <c r="N48" s="2" t="s">
        <v>15</v>
      </c>
      <c r="O48" s="2" t="s">
        <v>15</v>
      </c>
      <c r="P48" s="4" t="s">
        <v>196</v>
      </c>
      <c r="Q48" s="22"/>
    </row>
    <row r="49" spans="1:17" s="6" customFormat="1" ht="24.75" customHeight="1">
      <c r="A49" s="1">
        <v>45</v>
      </c>
      <c r="B49" s="2" t="s">
        <v>51</v>
      </c>
      <c r="C49" s="1" t="s">
        <v>52</v>
      </c>
      <c r="D49" s="4" t="s">
        <v>286</v>
      </c>
      <c r="E49" s="4">
        <v>47</v>
      </c>
      <c r="F49" s="5">
        <v>35735</v>
      </c>
      <c r="G49" s="1">
        <v>27</v>
      </c>
      <c r="H49" s="1" t="s">
        <v>20</v>
      </c>
      <c r="I49" s="1" t="s">
        <v>13</v>
      </c>
      <c r="J49" s="1" t="s">
        <v>30</v>
      </c>
      <c r="K49" s="2" t="s">
        <v>287</v>
      </c>
      <c r="L49" s="1" t="s">
        <v>14</v>
      </c>
      <c r="M49" s="2" t="s">
        <v>53</v>
      </c>
      <c r="N49" s="2" t="s">
        <v>288</v>
      </c>
      <c r="O49" s="2" t="s">
        <v>15</v>
      </c>
      <c r="P49" s="4" t="s">
        <v>289</v>
      </c>
    </row>
    <row r="50" spans="1:17" s="6" customFormat="1" ht="24.75" customHeight="1">
      <c r="A50" s="1">
        <v>46</v>
      </c>
      <c r="B50" s="9" t="s">
        <v>149</v>
      </c>
      <c r="C50" s="8" t="s">
        <v>240</v>
      </c>
      <c r="D50" s="10">
        <v>31564</v>
      </c>
      <c r="E50" s="10">
        <f ca="1">YEAR(TODAY())-YEAR(D50)</f>
        <v>38</v>
      </c>
      <c r="F50" s="11">
        <v>39448</v>
      </c>
      <c r="G50" s="8">
        <f ca="1">YEAR(TODAY())-YEAR(F50)</f>
        <v>16</v>
      </c>
      <c r="H50" s="8" t="s">
        <v>15</v>
      </c>
      <c r="I50" s="8" t="s">
        <v>93</v>
      </c>
      <c r="J50" s="8" t="s">
        <v>36</v>
      </c>
      <c r="K50" s="9" t="s">
        <v>241</v>
      </c>
      <c r="L50" s="8" t="s">
        <v>15</v>
      </c>
      <c r="M50" s="9" t="s">
        <v>15</v>
      </c>
      <c r="N50" s="9" t="s">
        <v>15</v>
      </c>
      <c r="O50" s="9" t="s">
        <v>15</v>
      </c>
      <c r="P50" s="10" t="s">
        <v>242</v>
      </c>
      <c r="Q50" s="17"/>
    </row>
    <row r="51" spans="1:17" s="15" customFormat="1" ht="24.75" customHeight="1">
      <c r="A51" s="1">
        <v>47</v>
      </c>
      <c r="B51" s="21" t="s">
        <v>123</v>
      </c>
      <c r="C51" s="3" t="s">
        <v>124</v>
      </c>
      <c r="D51" s="23" t="s">
        <v>125</v>
      </c>
      <c r="E51" s="4">
        <v>37</v>
      </c>
      <c r="F51" s="26">
        <v>40057</v>
      </c>
      <c r="G51" s="1">
        <v>15</v>
      </c>
      <c r="H51" s="21" t="s">
        <v>126</v>
      </c>
      <c r="I51" s="3" t="s">
        <v>93</v>
      </c>
      <c r="J51" s="3" t="s">
        <v>14</v>
      </c>
      <c r="K51" s="21" t="s">
        <v>127</v>
      </c>
      <c r="L51" s="1" t="s">
        <v>15</v>
      </c>
      <c r="M51" s="2" t="s">
        <v>15</v>
      </c>
      <c r="N51" s="27" t="s">
        <v>128</v>
      </c>
      <c r="O51" s="21" t="s">
        <v>15</v>
      </c>
      <c r="P51" s="23" t="s">
        <v>129</v>
      </c>
      <c r="Q51" s="22"/>
    </row>
    <row r="52" spans="1:17" s="15" customFormat="1" ht="24.75" customHeight="1">
      <c r="A52" s="1">
        <v>48</v>
      </c>
      <c r="B52" s="9" t="s">
        <v>54</v>
      </c>
      <c r="C52" s="8" t="s">
        <v>184</v>
      </c>
      <c r="D52" s="10" t="s">
        <v>185</v>
      </c>
      <c r="E52" s="10">
        <v>47</v>
      </c>
      <c r="F52" s="11">
        <v>35278</v>
      </c>
      <c r="G52" s="8">
        <v>28</v>
      </c>
      <c r="H52" s="9" t="s">
        <v>186</v>
      </c>
      <c r="I52" s="8" t="s">
        <v>187</v>
      </c>
      <c r="J52" s="12" t="s">
        <v>30</v>
      </c>
      <c r="K52" s="13" t="s">
        <v>188</v>
      </c>
      <c r="L52" s="12" t="s">
        <v>14</v>
      </c>
      <c r="M52" s="13" t="s">
        <v>189</v>
      </c>
      <c r="N52" s="13" t="s">
        <v>15</v>
      </c>
      <c r="O52" s="13" t="s">
        <v>15</v>
      </c>
      <c r="P52" s="14" t="s">
        <v>190</v>
      </c>
      <c r="Q52" s="20"/>
    </row>
  </sheetData>
  <sortState sortMethod="stroke" ref="A5:C52">
    <sortCondition ref="C5:C52"/>
  </sortState>
  <mergeCells count="2">
    <mergeCell ref="A3:C3"/>
    <mergeCell ref="A2:C2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2024-07-24T01:25:06Z</dcterms:modified>
</cp:coreProperties>
</file>